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idiano_Leonel\Downloads\"/>
    </mc:Choice>
  </mc:AlternateContent>
  <xr:revisionPtr revIDLastSave="0" documentId="8_{DAC3F8C4-B4D9-419C-A802-B265FCF80286}" xr6:coauthVersionLast="47" xr6:coauthVersionMax="47" xr10:uidLastSave="{00000000-0000-0000-0000-000000000000}"/>
  <bookViews>
    <workbookView xWindow="765" yWindow="2055" windowWidth="20805" windowHeight="9750"/>
  </bookViews>
  <sheets>
    <sheet name="cta resultados" sheetId="1" r:id="rId1"/>
  </sheets>
  <calcPr calcId="0"/>
</workbook>
</file>

<file path=xl/calcChain.xml><?xml version="1.0" encoding="utf-8"?>
<calcChain xmlns="http://schemas.openxmlformats.org/spreadsheetml/2006/main">
  <c r="F33" i="1" l="1"/>
  <c r="F30" i="1"/>
  <c r="F17" i="1"/>
  <c r="F14" i="1"/>
  <c r="F10" i="1"/>
</calcChain>
</file>

<file path=xl/sharedStrings.xml><?xml version="1.0" encoding="utf-8"?>
<sst xmlns="http://schemas.openxmlformats.org/spreadsheetml/2006/main" count="59" uniqueCount="52">
  <si>
    <t>CUENTA DE PERDIDAS y GANANCIAS</t>
  </si>
  <si>
    <t>EIS EL MERIDIANO SAU 2021</t>
  </si>
  <si>
    <t>PERIODO : 01-01-21 / 31-12-21</t>
  </si>
  <si>
    <t>Página</t>
  </si>
  <si>
    <t>D E B E</t>
  </si>
  <si>
    <t>EJERCICIO 21</t>
  </si>
  <si>
    <t>-------------------------------------------------------------------------------------------</t>
  </si>
  <si>
    <t>--------------</t>
  </si>
  <si>
    <t>GASTOS</t>
  </si>
  <si>
    <t>2. Aprovisionamientos</t>
  </si>
  <si>
    <t>600. Compras de mercaderías</t>
  </si>
  <si>
    <t>602. Compras de otros aprovisionamientos</t>
  </si>
  <si>
    <t>6080. Devoluciones de compras de mercaderías</t>
  </si>
  <si>
    <t>3. Gastos de personal</t>
  </si>
  <si>
    <t>640. Sueldos y salarios</t>
  </si>
  <si>
    <t>642. Seguridad social a cargo de la empresa</t>
  </si>
  <si>
    <t>4. Otros gastos de explotación</t>
  </si>
  <si>
    <t>621. Arrendamientos y cánones</t>
  </si>
  <si>
    <t>622. Reparaciones y conservación</t>
  </si>
  <si>
    <t>623. Servicios de profesionales independientes</t>
  </si>
  <si>
    <t>624. Transportes</t>
  </si>
  <si>
    <t>625. Primas de seguros</t>
  </si>
  <si>
    <t>626. Servicios bancarios y similares</t>
  </si>
  <si>
    <t>627. Publicidad, propaganda y relaciones públicas</t>
  </si>
  <si>
    <t>628. Suministros</t>
  </si>
  <si>
    <t>629. Otros servicios</t>
  </si>
  <si>
    <t>631. Otros tributos</t>
  </si>
  <si>
    <t>650. Pérdidas de créditos comerciales incobrables</t>
  </si>
  <si>
    <t>659. Otras pérdidas en gestión corriente</t>
  </si>
  <si>
    <t>5. Amortización del inmovilizado</t>
  </si>
  <si>
    <t>680. Amortización del inmovilizado intangible</t>
  </si>
  <si>
    <t>681. Amortización del inmovilizado material</t>
  </si>
  <si>
    <t>7. Otros resultados</t>
  </si>
  <si>
    <t>678. Gastos excepcionales</t>
  </si>
  <si>
    <t>H A B E R</t>
  </si>
  <si>
    <t>INGRESOS</t>
  </si>
  <si>
    <t>1. Importe neto de la cifra de negocios</t>
  </si>
  <si>
    <t>705. Prestaciones de servicios</t>
  </si>
  <si>
    <t>4.  Aprovisionamientos</t>
  </si>
  <si>
    <t>610. Variación de existencias de mercaderías</t>
  </si>
  <si>
    <t>5. Otros ingresos de explotación</t>
  </si>
  <si>
    <t>759. Ingresos por servicios diversos</t>
  </si>
  <si>
    <t>7. Otros gastos de explotación</t>
  </si>
  <si>
    <t>794. Reversión del deterioro de créditos por operaciones comerciales</t>
  </si>
  <si>
    <t>8. Imputación de subvenciones de inmovilizado no financiero y otras</t>
  </si>
  <si>
    <t>746. Subvenciones, donaciones y legados de capital transferidos al resultado del</t>
  </si>
  <si>
    <t>12. Otros resultados</t>
  </si>
  <si>
    <t>778. Ingresos excepcionales</t>
  </si>
  <si>
    <t>A) PÉRDIDA DE EXPLOTACIÓN</t>
  </si>
  <si>
    <t>C) RESULTADO ANTES DE IMPUESTOS (PÉRDIDAS)</t>
  </si>
  <si>
    <t>D) RESULTADO DEL EJERCICIO (PÉRDIDAS)</t>
  </si>
  <si>
    <t>Porcentaje sobre gasto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</si>
</sst>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0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workbookViewId="0">
      <selection activeCell="F9" sqref="F9"/>
    </sheetView>
  </sheetViews>
  <sheetFormatPr baseColWidth="10" defaultRowHeight="15" x14ac:dyDescent="0.25"/>
  <cols>
    <col min="4" max="4" width="62.140625" customWidth="1"/>
    <col min="5" max="5" width="15" customWidth="1"/>
    <col min="6" max="6" width="17" style="1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2</v>
      </c>
    </row>
    <row r="5" spans="1:6" x14ac:dyDescent="0.25">
      <c r="A5" t="s">
        <v>3</v>
      </c>
      <c r="B5">
        <v>1</v>
      </c>
    </row>
    <row r="7" spans="1:6" x14ac:dyDescent="0.25">
      <c r="A7" t="s">
        <v>4</v>
      </c>
      <c r="E7" t="s">
        <v>5</v>
      </c>
      <c r="F7" s="1" t="s">
        <v>51</v>
      </c>
    </row>
    <row r="8" spans="1:6" x14ac:dyDescent="0.25">
      <c r="A8" t="s">
        <v>6</v>
      </c>
      <c r="D8" t="s">
        <v>7</v>
      </c>
    </row>
    <row r="9" spans="1:6" x14ac:dyDescent="0.25">
      <c r="A9" t="s">
        <v>8</v>
      </c>
      <c r="E9">
        <v>2770351.46</v>
      </c>
    </row>
    <row r="10" spans="1:6" x14ac:dyDescent="0.25">
      <c r="B10" t="s">
        <v>9</v>
      </c>
      <c r="E10">
        <v>209587.62</v>
      </c>
      <c r="F10" s="1">
        <f>(E10/E9)</f>
        <v>7.5653801702113277E-2</v>
      </c>
    </row>
    <row r="11" spans="1:6" x14ac:dyDescent="0.25">
      <c r="C11" t="s">
        <v>10</v>
      </c>
      <c r="E11">
        <v>57803.79</v>
      </c>
    </row>
    <row r="12" spans="1:6" x14ac:dyDescent="0.25">
      <c r="C12" t="s">
        <v>11</v>
      </c>
      <c r="E12">
        <v>152006.25</v>
      </c>
    </row>
    <row r="13" spans="1:6" x14ac:dyDescent="0.25">
      <c r="C13" t="s">
        <v>12</v>
      </c>
      <c r="E13">
        <v>-222.42</v>
      </c>
    </row>
    <row r="14" spans="1:6" x14ac:dyDescent="0.25">
      <c r="B14" t="s">
        <v>13</v>
      </c>
      <c r="E14">
        <v>1928257.11</v>
      </c>
      <c r="F14" s="1">
        <f>E14/E9</f>
        <v>0.69603338704180162</v>
      </c>
    </row>
    <row r="15" spans="1:6" x14ac:dyDescent="0.25">
      <c r="C15" t="s">
        <v>14</v>
      </c>
      <c r="E15">
        <v>1510516.82</v>
      </c>
    </row>
    <row r="16" spans="1:6" x14ac:dyDescent="0.25">
      <c r="C16" t="s">
        <v>15</v>
      </c>
      <c r="E16">
        <v>417740.29</v>
      </c>
    </row>
    <row r="17" spans="2:6" x14ac:dyDescent="0.25">
      <c r="B17" t="s">
        <v>16</v>
      </c>
      <c r="E17">
        <v>607981.06000000006</v>
      </c>
      <c r="F17" s="1">
        <f>E17/E9</f>
        <v>0.21945990202990348</v>
      </c>
    </row>
    <row r="18" spans="2:6" x14ac:dyDescent="0.25">
      <c r="C18" t="s">
        <v>17</v>
      </c>
      <c r="E18">
        <v>100810.6</v>
      </c>
    </row>
    <row r="19" spans="2:6" x14ac:dyDescent="0.25">
      <c r="C19" t="s">
        <v>18</v>
      </c>
      <c r="E19">
        <v>118361.88</v>
      </c>
    </row>
    <row r="20" spans="2:6" x14ac:dyDescent="0.25">
      <c r="C20" t="s">
        <v>19</v>
      </c>
      <c r="E20">
        <v>28460.94</v>
      </c>
    </row>
    <row r="21" spans="2:6" x14ac:dyDescent="0.25">
      <c r="C21" t="s">
        <v>20</v>
      </c>
      <c r="E21">
        <v>12224.71</v>
      </c>
    </row>
    <row r="22" spans="2:6" x14ac:dyDescent="0.25">
      <c r="C22" t="s">
        <v>21</v>
      </c>
      <c r="E22">
        <v>24874.38</v>
      </c>
    </row>
    <row r="23" spans="2:6" x14ac:dyDescent="0.25">
      <c r="C23" t="s">
        <v>22</v>
      </c>
      <c r="E23">
        <v>10477.75</v>
      </c>
    </row>
    <row r="24" spans="2:6" x14ac:dyDescent="0.25">
      <c r="C24" t="s">
        <v>23</v>
      </c>
      <c r="E24">
        <v>12045.16</v>
      </c>
    </row>
    <row r="25" spans="2:6" x14ac:dyDescent="0.25">
      <c r="C25" t="s">
        <v>24</v>
      </c>
      <c r="E25">
        <v>60856.45</v>
      </c>
    </row>
    <row r="26" spans="2:6" x14ac:dyDescent="0.25">
      <c r="C26" t="s">
        <v>25</v>
      </c>
      <c r="E26">
        <v>237502.9</v>
      </c>
    </row>
    <row r="27" spans="2:6" x14ac:dyDescent="0.25">
      <c r="C27" t="s">
        <v>26</v>
      </c>
      <c r="E27">
        <v>1313.06</v>
      </c>
    </row>
    <row r="28" spans="2:6" x14ac:dyDescent="0.25">
      <c r="C28" t="s">
        <v>27</v>
      </c>
      <c r="E28">
        <v>135.5</v>
      </c>
    </row>
    <row r="29" spans="2:6" x14ac:dyDescent="0.25">
      <c r="C29" t="s">
        <v>28</v>
      </c>
      <c r="E29">
        <v>917.73</v>
      </c>
    </row>
    <row r="30" spans="2:6" x14ac:dyDescent="0.25">
      <c r="B30" t="s">
        <v>29</v>
      </c>
      <c r="E30">
        <v>21621.63</v>
      </c>
      <c r="F30" s="1">
        <f>E30/E9</f>
        <v>7.8046523382271507E-3</v>
      </c>
    </row>
    <row r="31" spans="2:6" x14ac:dyDescent="0.25">
      <c r="C31" t="s">
        <v>30</v>
      </c>
      <c r="E31">
        <v>5891.6</v>
      </c>
    </row>
    <row r="32" spans="2:6" x14ac:dyDescent="0.25">
      <c r="C32" t="s">
        <v>31</v>
      </c>
      <c r="E32">
        <v>15730.03</v>
      </c>
    </row>
    <row r="33" spans="1:7" x14ac:dyDescent="0.25">
      <c r="B33" t="s">
        <v>32</v>
      </c>
      <c r="E33">
        <v>2904.04</v>
      </c>
      <c r="F33" s="1">
        <f>E33/E9</f>
        <v>1.0482568879545701E-3</v>
      </c>
      <c r="G33" s="1"/>
    </row>
    <row r="34" spans="1:7" x14ac:dyDescent="0.25">
      <c r="C34" t="s">
        <v>33</v>
      </c>
      <c r="E34">
        <v>2904.04</v>
      </c>
    </row>
    <row r="35" spans="1:7" ht="60.75" customHeight="1" x14ac:dyDescent="0.25"/>
    <row r="36" spans="1:7" x14ac:dyDescent="0.25">
      <c r="A36" t="s">
        <v>0</v>
      </c>
    </row>
    <row r="37" spans="1:7" x14ac:dyDescent="0.25">
      <c r="A37" t="s">
        <v>1</v>
      </c>
    </row>
    <row r="38" spans="1:7" x14ac:dyDescent="0.25">
      <c r="A38" t="s">
        <v>2</v>
      </c>
    </row>
    <row r="39" spans="1:7" x14ac:dyDescent="0.25">
      <c r="A39" t="s">
        <v>3</v>
      </c>
      <c r="B39">
        <v>2</v>
      </c>
    </row>
    <row r="41" spans="1:7" x14ac:dyDescent="0.25">
      <c r="A41" t="s">
        <v>34</v>
      </c>
      <c r="E41" t="s">
        <v>5</v>
      </c>
    </row>
    <row r="42" spans="1:7" x14ac:dyDescent="0.25">
      <c r="A42" t="s">
        <v>6</v>
      </c>
      <c r="D42" t="s">
        <v>7</v>
      </c>
    </row>
    <row r="43" spans="1:7" x14ac:dyDescent="0.25">
      <c r="A43" t="s">
        <v>35</v>
      </c>
      <c r="E43">
        <v>1477462.6</v>
      </c>
    </row>
    <row r="44" spans="1:7" x14ac:dyDescent="0.25">
      <c r="B44" t="s">
        <v>36</v>
      </c>
      <c r="E44">
        <v>1395916.3</v>
      </c>
    </row>
    <row r="45" spans="1:7" x14ac:dyDescent="0.25">
      <c r="C45" t="s">
        <v>37</v>
      </c>
      <c r="E45">
        <v>1395916.3</v>
      </c>
    </row>
    <row r="46" spans="1:7" x14ac:dyDescent="0.25">
      <c r="B46" t="s">
        <v>38</v>
      </c>
      <c r="E46">
        <v>1932.24</v>
      </c>
    </row>
    <row r="47" spans="1:7" x14ac:dyDescent="0.25">
      <c r="C47" t="s">
        <v>39</v>
      </c>
      <c r="E47">
        <v>1932.24</v>
      </c>
    </row>
    <row r="48" spans="1:7" x14ac:dyDescent="0.25">
      <c r="B48" t="s">
        <v>40</v>
      </c>
      <c r="E48">
        <v>214.91</v>
      </c>
    </row>
    <row r="49" spans="1:5" x14ac:dyDescent="0.25">
      <c r="C49" t="s">
        <v>41</v>
      </c>
      <c r="E49">
        <v>214.91</v>
      </c>
    </row>
    <row r="50" spans="1:5" x14ac:dyDescent="0.25">
      <c r="B50" t="s">
        <v>42</v>
      </c>
      <c r="E50">
        <v>135.5</v>
      </c>
    </row>
    <row r="51" spans="1:5" x14ac:dyDescent="0.25">
      <c r="C51" t="s">
        <v>43</v>
      </c>
      <c r="E51">
        <v>135.5</v>
      </c>
    </row>
    <row r="52" spans="1:5" x14ac:dyDescent="0.25">
      <c r="B52" t="s">
        <v>44</v>
      </c>
      <c r="E52">
        <v>72686.8</v>
      </c>
    </row>
    <row r="53" spans="1:5" x14ac:dyDescent="0.25">
      <c r="C53" t="s">
        <v>45</v>
      </c>
      <c r="E53">
        <v>72686.8</v>
      </c>
    </row>
    <row r="54" spans="1:5" x14ac:dyDescent="0.25">
      <c r="B54" t="s">
        <v>46</v>
      </c>
      <c r="E54">
        <v>6576.85</v>
      </c>
    </row>
    <row r="55" spans="1:5" x14ac:dyDescent="0.25">
      <c r="C55" t="s">
        <v>47</v>
      </c>
      <c r="E55">
        <v>6576.85</v>
      </c>
    </row>
    <row r="56" spans="1:5" x14ac:dyDescent="0.25">
      <c r="A56" t="s">
        <v>48</v>
      </c>
      <c r="E56">
        <v>1292888.8600000001</v>
      </c>
    </row>
    <row r="57" spans="1:5" x14ac:dyDescent="0.25">
      <c r="A57" t="s">
        <v>49</v>
      </c>
      <c r="E57">
        <v>1292888.8600000001</v>
      </c>
    </row>
    <row r="58" spans="1:5" x14ac:dyDescent="0.25">
      <c r="A58" t="s">
        <v>50</v>
      </c>
      <c r="E58">
        <v>1292888.8600000001</v>
      </c>
    </row>
  </sheetData>
  <pageMargins left="0.25" right="0.25" top="0.75" bottom="0.75" header="0.3" footer="0.3"/>
  <pageSetup paperSize="9" scale="71" orientation="portrait" horizontalDpi="313" verticalDpi="3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Meridiano_Leonel</dc:creator>
  <cp:lastModifiedBy>Meridiano_Leonel</cp:lastModifiedBy>
  <cp:lastPrinted>2022-07-19T09:47:14Z</cp:lastPrinted>
  <dcterms:created xsi:type="dcterms:W3CDTF">2022-07-19T09:50:07Z</dcterms:created>
  <dcterms:modified xsi:type="dcterms:W3CDTF">2022-07-19T09:50:07Z</dcterms:modified>
</cp:coreProperties>
</file>